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ganuma\AppData\Local\Temp\B2Temp\CompAttach\"/>
    </mc:Choice>
  </mc:AlternateContent>
  <xr:revisionPtr revIDLastSave="0" documentId="13_ncr:1_{223A31B0-CC9E-47C1-999B-B181B8CFC040}" xr6:coauthVersionLast="47" xr6:coauthVersionMax="47" xr10:uidLastSave="{00000000-0000-0000-0000-000000000000}"/>
  <bookViews>
    <workbookView xWindow="-120" yWindow="-120" windowWidth="20730" windowHeight="11160" xr2:uid="{20482B0C-BFBE-4495-AFE9-ED2A0E998810}"/>
  </bookViews>
  <sheets>
    <sheet name="GTC" sheetId="1" r:id="rId1"/>
  </sheets>
  <definedNames>
    <definedName name="_xlnm.Print_Area" localSheetId="0">GTC!$A$1:$AH$35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N14" i="1" l="1"/>
  <c r="N15" i="1"/>
  <c r="N13" i="1"/>
  <c r="N16" i="1" l="1"/>
  <c r="AB16" i="1" s="1"/>
</calcChain>
</file>

<file path=xl/sharedStrings.xml><?xml version="1.0" encoding="utf-8"?>
<sst xmlns="http://schemas.openxmlformats.org/spreadsheetml/2006/main" count="63" uniqueCount="60">
  <si>
    <t>群馬トラベルセンター　宛て</t>
    <rPh sb="0" eb="2">
      <t>グンマ</t>
    </rPh>
    <rPh sb="11" eb="12">
      <t>ア</t>
    </rPh>
    <phoneticPr fontId="1"/>
  </si>
  <si>
    <t>ＦＡＸ：027-252-7116</t>
    <phoneticPr fontId="1"/>
  </si>
  <si>
    <t>申込日</t>
    <rPh sb="0" eb="3">
      <t>モウシコミビ</t>
    </rPh>
    <phoneticPr fontId="1"/>
  </si>
  <si>
    <t>受取希望日</t>
    <rPh sb="0" eb="2">
      <t>ウケトリ</t>
    </rPh>
    <rPh sb="2" eb="5">
      <t>キボウビ</t>
    </rPh>
    <phoneticPr fontId="1"/>
  </si>
  <si>
    <t>来店</t>
    <rPh sb="0" eb="2">
      <t>ライテン</t>
    </rPh>
    <phoneticPr fontId="1"/>
  </si>
  <si>
    <t>納品</t>
    <rPh sb="0" eb="2">
      <t>ノウヒン</t>
    </rPh>
    <phoneticPr fontId="1"/>
  </si>
  <si>
    <r>
      <t>お客様名　　　</t>
    </r>
    <r>
      <rPr>
        <sz val="11"/>
        <color theme="1"/>
        <rFont val="HGS創英角ｺﾞｼｯｸUB"/>
        <family val="3"/>
        <charset val="128"/>
      </rPr>
      <t>(会社・組織名)</t>
    </r>
    <rPh sb="1" eb="4">
      <t>キャクサマメイ</t>
    </rPh>
    <rPh sb="8" eb="10">
      <t>カイシャ</t>
    </rPh>
    <rPh sb="11" eb="14">
      <t>ソシキメイ</t>
    </rPh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</si>
  <si>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</si>
  <si>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</si>
  <si>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〒</t>
    <phoneticPr fontId="1"/>
  </si>
  <si>
    <t>様</t>
    <rPh sb="0" eb="1">
      <t>サマ</t>
    </rPh>
    <phoneticPr fontId="1"/>
  </si>
  <si>
    <t>品名</t>
    <rPh sb="0" eb="2">
      <t>ヒンメイ</t>
    </rPh>
    <phoneticPr fontId="1"/>
  </si>
  <si>
    <t>種類</t>
    <rPh sb="0" eb="2">
      <t>シュルイ</t>
    </rPh>
    <phoneticPr fontId="1"/>
  </si>
  <si>
    <t>紅白蝶結び</t>
    <rPh sb="0" eb="2">
      <t>コウハク</t>
    </rPh>
    <rPh sb="2" eb="4">
      <t>チョウムス</t>
    </rPh>
    <phoneticPr fontId="1"/>
  </si>
  <si>
    <t>（一財）群馬トラベルセンター</t>
    <rPh sb="1" eb="3">
      <t>イチザイ</t>
    </rPh>
    <rPh sb="4" eb="6">
      <t>グンマ</t>
    </rPh>
    <phoneticPr fontId="1"/>
  </si>
  <si>
    <t>ＴＥＬ：027-252-7111／ＦＡＸ：027-252-7116</t>
    <phoneticPr fontId="1"/>
  </si>
  <si>
    <t>●お申込み・お問合せ</t>
    <rPh sb="2" eb="4">
      <t>モウシコ</t>
    </rPh>
    <rPh sb="7" eb="9">
      <t>トイアワ</t>
    </rPh>
    <phoneticPr fontId="1"/>
  </si>
  <si>
    <t>ＴＥＬ</t>
    <phoneticPr fontId="1"/>
  </si>
  <si>
    <t>ＦＡＸ</t>
    <phoneticPr fontId="1"/>
  </si>
  <si>
    <t>現金引換え</t>
    <rPh sb="0" eb="2">
      <t>ゲンキン</t>
    </rPh>
    <rPh sb="2" eb="4">
      <t>ヒキカ</t>
    </rPh>
    <phoneticPr fontId="1"/>
  </si>
  <si>
    <t>銀行振込</t>
    <rPh sb="0" eb="2">
      <t>ギンコウ</t>
    </rPh>
    <rPh sb="2" eb="4">
      <t>フリコミ</t>
    </rPh>
    <phoneticPr fontId="1"/>
  </si>
  <si>
    <t>振込予定日</t>
    <rPh sb="0" eb="2">
      <t>フリコミ</t>
    </rPh>
    <rPh sb="2" eb="5">
      <t>ヨテイビ</t>
    </rPh>
    <phoneticPr fontId="1"/>
  </si>
  <si>
    <t>②お振込の場合、入金確認後に納品となります。また、振込手数料はお客様のご負担とさせて頂きます。</t>
    <phoneticPr fontId="1"/>
  </si>
  <si>
    <t>③お支払にクレジットカードはご利用いただけません。</t>
    <rPh sb="2" eb="4">
      <t>シハライ</t>
    </rPh>
    <phoneticPr fontId="1"/>
  </si>
  <si>
    <t>※注意事項</t>
    <rPh sb="1" eb="5">
      <t>チュウイジコウ</t>
    </rPh>
    <phoneticPr fontId="1"/>
  </si>
  <si>
    <t>お振込み口座</t>
    <rPh sb="1" eb="3">
      <t>フリコ</t>
    </rPh>
    <rPh sb="4" eb="6">
      <t>コウザ</t>
    </rPh>
    <phoneticPr fontId="1"/>
  </si>
  <si>
    <t>中央労働金庫前橋支店　普通1131742</t>
    <phoneticPr fontId="1"/>
  </si>
  <si>
    <t>みずほ銀行前橋支店　当座0103366</t>
  </si>
  <si>
    <t>口座名：（財）群馬トラベルセンター　フリガナ（ザイ）グンマトラベルセンター</t>
    <rPh sb="0" eb="3">
      <t>コウザメイ</t>
    </rPh>
    <rPh sb="5" eb="6">
      <t>ザイ</t>
    </rPh>
    <rPh sb="7" eb="9">
      <t>グンマ</t>
    </rPh>
    <phoneticPr fontId="1"/>
  </si>
  <si>
    <r>
      <rPr>
        <sz val="12"/>
        <color theme="1"/>
        <rFont val="HGS創英角ｺﾞｼｯｸUB"/>
        <family val="3"/>
        <charset val="128"/>
      </rPr>
      <t>受取方法</t>
    </r>
    <r>
      <rPr>
        <sz val="11"/>
        <color theme="1"/>
        <rFont val="HGS創英角ｺﾞｼｯｸUB"/>
        <family val="3"/>
        <charset val="128"/>
      </rPr>
      <t>　　　　</t>
    </r>
    <r>
      <rPr>
        <sz val="8"/>
        <color theme="1"/>
        <rFont val="Segoe UI Symbol"/>
        <family val="3"/>
      </rPr>
      <t>☑</t>
    </r>
    <r>
      <rPr>
        <sz val="8"/>
        <color theme="1"/>
        <rFont val="HGS創英角ｺﾞｼｯｸUB"/>
        <family val="3"/>
        <charset val="128"/>
      </rPr>
      <t>をお入れください</t>
    </r>
    <rPh sb="11" eb="12">
      <t>イ</t>
    </rPh>
    <phoneticPr fontId="1"/>
  </si>
  <si>
    <t>受領</t>
    <rPh sb="0" eb="2">
      <t>ジュリョウ</t>
    </rPh>
    <phoneticPr fontId="14"/>
  </si>
  <si>
    <t>受領日</t>
    <rPh sb="0" eb="2">
      <t>ジュリョウ</t>
    </rPh>
    <rPh sb="2" eb="3">
      <t>ビ</t>
    </rPh>
    <phoneticPr fontId="14"/>
  </si>
  <si>
    <t>月</t>
    <rPh sb="0" eb="1">
      <t>ツキ</t>
    </rPh>
    <phoneticPr fontId="1"/>
  </si>
  <si>
    <t>日</t>
    <rPh sb="0" eb="1">
      <t>ニチ</t>
    </rPh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</si>
  <si>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</si>
  <si>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</si>
  <si>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購入額</t>
    <rPh sb="0" eb="3">
      <t>コウニュウガク</t>
    </rPh>
    <phoneticPr fontId="1"/>
  </si>
  <si>
    <t>券種／枚数</t>
    <rPh sb="0" eb="2">
      <t>ケンシュ</t>
    </rPh>
    <rPh sb="3" eb="5">
      <t>マイスウ</t>
    </rPh>
    <phoneticPr fontId="1"/>
  </si>
  <si>
    <t>署名</t>
    <rPh sb="0" eb="2">
      <t>ショメイ</t>
    </rPh>
    <phoneticPr fontId="1"/>
  </si>
  <si>
    <r>
      <rPr>
        <sz val="14"/>
        <rFont val="HGS創英角ｺﾞｼｯｸUB"/>
        <family val="3"/>
        <charset val="128"/>
      </rPr>
      <t>上段/表書き</t>
    </r>
    <r>
      <rPr>
        <sz val="12"/>
        <rFont val="HGS創英角ｺﾞｼｯｸUB"/>
        <family val="3"/>
        <charset val="128"/>
      </rPr>
      <t>　　　　　　　　　　　　</t>
    </r>
    <r>
      <rPr>
        <sz val="10"/>
        <rFont val="HGS創英角ｺﾞｼｯｸUB"/>
        <family val="3"/>
        <charset val="128"/>
      </rPr>
      <t>(お祝い・記念品等)</t>
    </r>
    <rPh sb="0" eb="2">
      <t>ジョウダン</t>
    </rPh>
    <rPh sb="3" eb="5">
      <t>オモテガ</t>
    </rPh>
    <rPh sb="20" eb="21">
      <t>イワ</t>
    </rPh>
    <rPh sb="23" eb="26">
      <t>キネンヒン</t>
    </rPh>
    <rPh sb="26" eb="27">
      <t>トウ</t>
    </rPh>
    <phoneticPr fontId="1"/>
  </si>
  <si>
    <r>
      <rPr>
        <sz val="14"/>
        <rFont val="HGS創英角ｺﾞｼｯｸUB"/>
        <family val="3"/>
        <charset val="128"/>
      </rPr>
      <t>下段/名入れ　　　　　</t>
    </r>
    <r>
      <rPr>
        <sz val="10"/>
        <rFont val="HGS創英角ｺﾞｼｯｸUB"/>
        <family val="3"/>
        <charset val="128"/>
      </rPr>
      <t>（贈り主名）</t>
    </r>
    <rPh sb="0" eb="2">
      <t>ゲダン</t>
    </rPh>
    <phoneticPr fontId="1"/>
  </si>
  <si>
    <t>紅白結び切り</t>
    <rPh sb="0" eb="2">
      <t>コウハク</t>
    </rPh>
    <rPh sb="2" eb="3">
      <t>ムス</t>
    </rPh>
    <rPh sb="4" eb="5">
      <t>キ</t>
    </rPh>
    <phoneticPr fontId="1"/>
  </si>
  <si>
    <t>黒白結び切り</t>
    <rPh sb="0" eb="2">
      <t>クロシロ</t>
    </rPh>
    <rPh sb="2" eb="3">
      <t>ムス</t>
    </rPh>
    <rPh sb="4" eb="5">
      <t>キ</t>
    </rPh>
    <phoneticPr fontId="1"/>
  </si>
  <si>
    <r>
      <t>◆お支払方法　　　　　</t>
    </r>
    <r>
      <rPr>
        <sz val="9"/>
        <color theme="1"/>
        <rFont val="Segoe UI Symbol"/>
        <family val="3"/>
      </rPr>
      <t>☑</t>
    </r>
    <r>
      <rPr>
        <sz val="9"/>
        <color theme="1"/>
        <rFont val="HGS創英角ｺﾞｼｯｸUB"/>
        <family val="3"/>
        <charset val="128"/>
      </rPr>
      <t>をお願いします</t>
    </r>
    <phoneticPr fontId="1"/>
  </si>
  <si>
    <t>ＧＴＣ旅行券申込書</t>
    <rPh sb="3" eb="6">
      <t>リョコウケン</t>
    </rPh>
    <rPh sb="6" eb="9">
      <t>モウシコミショ</t>
    </rPh>
    <phoneticPr fontId="1"/>
  </si>
  <si>
    <t>ＧＴＣ旅行券</t>
    <rPh sb="3" eb="6">
      <t>リョコウケン</t>
    </rPh>
    <phoneticPr fontId="1"/>
  </si>
  <si>
    <t>券種合計</t>
    <rPh sb="0" eb="2">
      <t>ケンシュ</t>
    </rPh>
    <rPh sb="2" eb="4">
      <t>ゴウケイ</t>
    </rPh>
    <phoneticPr fontId="1"/>
  </si>
  <si>
    <t>合計購入額</t>
    <rPh sb="0" eb="2">
      <t>ゴウケイ</t>
    </rPh>
    <rPh sb="2" eb="5">
      <t>コウニュウガク</t>
    </rPh>
    <phoneticPr fontId="1"/>
  </si>
  <si>
    <t>ケース</t>
    <phoneticPr fontId="1"/>
  </si>
  <si>
    <t>包装</t>
    <rPh sb="0" eb="2">
      <t>ホウソウ</t>
    </rPh>
    <phoneticPr fontId="1"/>
  </si>
  <si>
    <t>熨斗</t>
    <rPh sb="0" eb="2">
      <t>ノシ</t>
    </rPh>
    <phoneticPr fontId="1"/>
  </si>
  <si>
    <t>◆包装・熨斗・ケース（無料）</t>
    <rPh sb="1" eb="3">
      <t>ホウソウ</t>
    </rPh>
    <rPh sb="4" eb="6">
      <t>ノシ</t>
    </rPh>
    <rPh sb="11" eb="13">
      <t>ムリョウ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</si>
  <si>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</si>
  <si>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</si>
  <si>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封筒</t>
    <rPh sb="0" eb="2">
      <t>フウトウ</t>
    </rPh>
    <phoneticPr fontId="1"/>
  </si>
  <si>
    <t>箱</t>
    <rPh sb="0" eb="1">
      <t>ハコ</t>
    </rPh>
    <phoneticPr fontId="1"/>
  </si>
  <si>
    <t>※申込日より受取（納品）まで5～8日必要になります</t>
    <rPh sb="6" eb="8">
      <t>ウケトリ</t>
    </rPh>
    <rPh sb="9" eb="11">
      <t>ノウヒン</t>
    </rPh>
    <rPh sb="17" eb="18">
      <t>ニチ</t>
    </rPh>
    <rPh sb="18" eb="20">
      <t>ヒツヨウ</t>
    </rPh>
    <phoneticPr fontId="1"/>
  </si>
  <si>
    <t>トラベル記入</t>
    <rPh sb="4" eb="6">
      <t>キニュウ</t>
    </rPh>
    <phoneticPr fontId="1"/>
  </si>
  <si>
    <t>①お申込み後の購入枚数変更はできませんので十分ご確認の上、お申し込みください。</t>
    <rPh sb="2" eb="4">
      <t>モウシコ</t>
    </rPh>
    <rPh sb="5" eb="6">
      <t>ゴ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</si>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</sst>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&quot;年&quot;m&quot;月&quot;d&quot;日&quot;;@"/>
    <numFmt numFmtId="177" formatCode="[&lt;=999]000;[&lt;=9999]000\-00;000\-0000"/>
    <numFmt numFmtId="178" formatCode="#,###&quot;円&quot;"/>
    <numFmt numFmtId="179" formatCode="#,###&quot;枚&quot;"/>
    <numFmt numFmtId="180" formatCode="#,###&quot;円券&quot;"/>
    <numFmt numFmtId="181" formatCode="#,###&quot;個&quot;"/>
    <numFmt numFmtId="182" formatCode="m&quot;月&quot;d&quot;日&quot;;@"/>
    <numFmt numFmtId="183" formatCode="#,###"/>
  </numFmts>
  <fonts count="3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1"/>
      <color theme="0" tint="-0.34998626667073579"/>
      <name val="ＭＳ Ｐゴシック"/>
      <family val="3"/>
      <charset val="128"/>
    </font>
    <font>
      <i/>
      <sz val="16"/>
      <color theme="1"/>
      <name val="AR新藝体U"/>
      <family val="3"/>
      <charset val="128"/>
    </font>
    <font>
      <sz val="18"/>
      <color theme="1"/>
      <name val="HGS創英角ｺﾞｼｯｸUB"/>
      <family val="3"/>
      <charset val="128"/>
    </font>
    <font>
      <sz val="26"/>
      <color theme="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HGS創英角ｺﾞｼｯｸUB"/>
      <family val="3"/>
      <charset val="128"/>
    </font>
    <font>
      <sz val="8"/>
      <color theme="1"/>
      <name val="Segoe UI Symbol"/>
      <family val="3"/>
    </font>
    <font>
      <sz val="14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26"/>
      <color theme="1"/>
      <name val="HGｺﾞｼｯｸE"/>
      <family val="3"/>
      <charset val="128"/>
    </font>
    <font>
      <b/>
      <sz val="12"/>
      <color theme="1"/>
      <name val="HGS創英角ｺﾞｼｯｸUB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9"/>
      <color theme="1"/>
      <name val="Segoe UI Symbol"/>
      <family val="3"/>
    </font>
    <font>
      <sz val="9"/>
      <color theme="1"/>
      <name val="HGS創英角ｺﾞｼｯｸUB"/>
      <family val="3"/>
      <charset val="128"/>
    </font>
    <font>
      <sz val="20"/>
      <color theme="0"/>
      <name val="ＤＦ特太ゴシック体"/>
      <family val="3"/>
      <charset val="128"/>
    </font>
    <font>
      <sz val="11"/>
      <name val="HGPｺﾞｼｯｸM"/>
      <family val="3"/>
      <charset val="128"/>
    </font>
    <font>
      <sz val="8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29" xfId="0" applyFont="1" applyBorder="1">
      <alignment vertical="center"/>
    </xf>
    <xf numFmtId="0" fontId="2" fillId="0" borderId="34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3" fillId="0" borderId="17" xfId="0" applyFont="1" applyBorder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3" fillId="0" borderId="33" xfId="0" applyFont="1" applyBorder="1">
      <alignment vertical="center"/>
    </xf>
    <xf numFmtId="0" fontId="2" fillId="0" borderId="0" xfId="0" applyFont="1" applyAlignment="1"/>
    <xf numFmtId="0" fontId="29" fillId="0" borderId="0" xfId="0" applyFo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78" fontId="24" fillId="0" borderId="23" xfId="0" applyNumberFormat="1" applyFont="1" applyBorder="1" applyAlignment="1">
      <alignment horizontal="right" vertical="center"/>
    </xf>
    <xf numFmtId="178" fontId="24" fillId="0" borderId="24" xfId="0" applyNumberFormat="1" applyFont="1" applyBorder="1" applyAlignment="1">
      <alignment horizontal="right" vertical="center"/>
    </xf>
    <xf numFmtId="178" fontId="33" fillId="0" borderId="24" xfId="0" applyNumberFormat="1" applyFont="1" applyBorder="1" applyAlignment="1">
      <alignment horizontal="center" vertical="center" shrinkToFit="1"/>
    </xf>
    <xf numFmtId="183" fontId="24" fillId="0" borderId="0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181" fontId="2" fillId="0" borderId="74" xfId="0" applyNumberFormat="1" applyFont="1" applyBorder="1" applyAlignment="1" applyProtection="1">
      <alignment horizontal="center" vertical="center"/>
      <protection locked="0"/>
    </xf>
    <xf numFmtId="181" fontId="2" fillId="0" borderId="77" xfId="0" applyNumberFormat="1" applyFont="1" applyBorder="1" applyAlignment="1" applyProtection="1">
      <alignment horizontal="center" vertical="center"/>
      <protection locked="0"/>
    </xf>
    <xf numFmtId="181" fontId="6" fillId="0" borderId="19" xfId="0" applyNumberFormat="1" applyFont="1" applyBorder="1" applyAlignment="1" applyProtection="1">
      <alignment horizontal="center" vertical="center"/>
      <protection locked="0"/>
    </xf>
    <xf numFmtId="181" fontId="6" fillId="0" borderId="39" xfId="0" applyNumberFormat="1" applyFont="1" applyBorder="1" applyAlignment="1" applyProtection="1">
      <alignment horizontal="center" vertical="center"/>
      <protection locked="0"/>
    </xf>
    <xf numFmtId="181" fontId="6" fillId="0" borderId="20" xfId="0" applyNumberFormat="1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>
      <alignment horizontal="right" vertical="center" shrinkToFit="1"/>
    </xf>
    <xf numFmtId="178" fontId="2" fillId="0" borderId="39" xfId="0" applyNumberFormat="1" applyFont="1" applyBorder="1" applyAlignment="1">
      <alignment horizontal="right" vertical="center" shrinkToFit="1"/>
    </xf>
    <xf numFmtId="179" fontId="23" fillId="0" borderId="63" xfId="0" applyNumberFormat="1" applyFont="1" applyBorder="1" applyAlignment="1" applyProtection="1">
      <alignment horizontal="center" vertical="center" shrinkToFit="1"/>
      <protection locked="0"/>
    </xf>
    <xf numFmtId="179" fontId="23" fillId="0" borderId="8" xfId="0" applyNumberFormat="1" applyFont="1" applyBorder="1" applyAlignment="1" applyProtection="1">
      <alignment horizontal="center" vertical="center" shrinkToFit="1"/>
      <protection locked="0"/>
    </xf>
    <xf numFmtId="180" fontId="23" fillId="0" borderId="71" xfId="0" applyNumberFormat="1" applyFont="1" applyBorder="1" applyAlignment="1">
      <alignment horizontal="center" vertical="center" shrinkToFit="1"/>
    </xf>
    <xf numFmtId="180" fontId="23" fillId="0" borderId="61" xfId="0" applyNumberFormat="1" applyFont="1" applyBorder="1" applyAlignment="1">
      <alignment horizontal="center" vertical="center" shrinkToFit="1"/>
    </xf>
    <xf numFmtId="179" fontId="23" fillId="0" borderId="72" xfId="0" applyNumberFormat="1" applyFont="1" applyBorder="1" applyAlignment="1" applyProtection="1">
      <alignment horizontal="center" vertical="center" shrinkToFit="1"/>
      <protection locked="0"/>
    </xf>
    <xf numFmtId="179" fontId="23" fillId="0" borderId="71" xfId="0" applyNumberFormat="1" applyFont="1" applyBorder="1" applyAlignment="1" applyProtection="1">
      <alignment horizontal="center" vertical="center" shrinkToFit="1"/>
      <protection locked="0"/>
    </xf>
    <xf numFmtId="179" fontId="23" fillId="0" borderId="73" xfId="0" applyNumberFormat="1" applyFont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Border="1" applyAlignment="1">
      <alignment horizontal="right" vertical="center" shrinkToFit="1"/>
    </xf>
    <xf numFmtId="178" fontId="2" fillId="0" borderId="29" xfId="0" applyNumberFormat="1" applyFont="1" applyBorder="1" applyAlignment="1">
      <alignment horizontal="right" vertical="center" shrinkToFit="1"/>
    </xf>
    <xf numFmtId="178" fontId="23" fillId="0" borderId="70" xfId="0" applyNumberFormat="1" applyFont="1" applyBorder="1" applyAlignment="1">
      <alignment horizontal="center" vertical="center" shrinkToFit="1"/>
    </xf>
    <xf numFmtId="178" fontId="23" fillId="0" borderId="39" xfId="0" applyNumberFormat="1" applyFont="1" applyBorder="1" applyAlignment="1">
      <alignment horizontal="center" vertical="center" shrinkToFit="1"/>
    </xf>
    <xf numFmtId="178" fontId="23" fillId="0" borderId="20" xfId="0" applyNumberFormat="1" applyFont="1" applyBorder="1" applyAlignment="1">
      <alignment horizontal="center" vertical="center" shrinkToFit="1"/>
    </xf>
    <xf numFmtId="180" fontId="23" fillId="0" borderId="70" xfId="0" applyNumberFormat="1" applyFont="1" applyBorder="1" applyAlignment="1">
      <alignment horizontal="center" vertical="center" shrinkToFit="1"/>
    </xf>
    <xf numFmtId="180" fontId="23" fillId="0" borderId="39" xfId="0" applyNumberFormat="1" applyFont="1" applyBorder="1" applyAlignment="1">
      <alignment horizontal="center" vertical="center" shrinkToFit="1"/>
    </xf>
    <xf numFmtId="180" fontId="23" fillId="0" borderId="20" xfId="0" applyNumberFormat="1" applyFont="1" applyBorder="1" applyAlignment="1">
      <alignment horizontal="center" vertical="center" shrinkToFit="1"/>
    </xf>
    <xf numFmtId="180" fontId="23" fillId="0" borderId="8" xfId="0" applyNumberFormat="1" applyFont="1" applyBorder="1" applyAlignment="1">
      <alignment horizontal="center" vertical="center" shrinkToFit="1"/>
    </xf>
    <xf numFmtId="180" fontId="23" fillId="0" borderId="19" xfId="0" applyNumberFormat="1" applyFont="1" applyBorder="1" applyAlignment="1">
      <alignment horizontal="center" vertical="center" shrinkToFit="1"/>
    </xf>
    <xf numFmtId="180" fontId="23" fillId="0" borderId="11" xfId="0" applyNumberFormat="1" applyFont="1" applyBorder="1" applyAlignment="1">
      <alignment horizontal="center" vertical="center" shrinkToFit="1"/>
    </xf>
    <xf numFmtId="180" fontId="23" fillId="0" borderId="2" xfId="0" applyNumberFormat="1" applyFont="1" applyBorder="1" applyAlignment="1">
      <alignment horizontal="center" vertical="center" shrinkToFit="1"/>
    </xf>
    <xf numFmtId="179" fontId="23" fillId="0" borderId="9" xfId="0" applyNumberFormat="1" applyFont="1" applyBorder="1" applyAlignment="1" applyProtection="1">
      <alignment horizontal="center" vertical="center" shrinkToFit="1"/>
      <protection locked="0"/>
    </xf>
    <xf numFmtId="179" fontId="23" fillId="0" borderId="64" xfId="0" applyNumberFormat="1" applyFont="1" applyBorder="1" applyAlignment="1" applyProtection="1">
      <alignment horizontal="center" vertical="center" shrinkToFit="1"/>
      <protection locked="0"/>
    </xf>
    <xf numFmtId="179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 shrinkToFit="1"/>
    </xf>
    <xf numFmtId="0" fontId="28" fillId="0" borderId="51" xfId="0" applyFont="1" applyBorder="1" applyAlignment="1">
      <alignment horizontal="center" vertical="center" wrapText="1" shrinkToFit="1"/>
    </xf>
    <xf numFmtId="0" fontId="28" fillId="0" borderId="53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82" fontId="2" fillId="0" borderId="50" xfId="0" applyNumberFormat="1" applyFont="1" applyBorder="1" applyAlignment="1" applyProtection="1">
      <alignment horizontal="center" vertical="center" shrinkToFit="1"/>
      <protection locked="0"/>
    </xf>
    <xf numFmtId="182" fontId="2" fillId="0" borderId="43" xfId="0" applyNumberFormat="1" applyFont="1" applyBorder="1" applyAlignment="1" applyProtection="1">
      <alignment horizontal="center" vertical="center" shrinkToFit="1"/>
      <protection locked="0"/>
    </xf>
    <xf numFmtId="182" fontId="2" fillId="0" borderId="44" xfId="0" applyNumberFormat="1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9" fontId="23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3" fillId="0" borderId="18" xfId="0" applyNumberFormat="1" applyFont="1" applyBorder="1" applyAlignment="1" applyProtection="1">
      <alignment horizontal="left" vertical="center"/>
      <protection locked="0"/>
    </xf>
    <xf numFmtId="177" fontId="3" fillId="0" borderId="14" xfId="0" applyNumberFormat="1" applyFont="1" applyBorder="1" applyAlignment="1" applyProtection="1">
      <alignment horizontal="left" vertical="center"/>
      <protection locked="0"/>
    </xf>
    <xf numFmtId="177" fontId="3" fillId="0" borderId="1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62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176" fontId="7" fillId="0" borderId="42" xfId="0" applyNumberFormat="1" applyFont="1" applyBorder="1" applyAlignment="1" applyProtection="1">
      <alignment horizontal="center" vertical="center"/>
      <protection locked="0"/>
    </xf>
    <xf numFmtId="176" fontId="7" fillId="0" borderId="4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8" fontId="6" fillId="0" borderId="61" xfId="0" applyNumberFormat="1" applyFont="1" applyBorder="1" applyAlignment="1" applyProtection="1">
      <alignment horizontal="right" vertical="center" wrapText="1"/>
      <protection locked="0"/>
    </xf>
    <xf numFmtId="178" fontId="6" fillId="0" borderId="29" xfId="0" applyNumberFormat="1" applyFont="1" applyBorder="1" applyAlignment="1" applyProtection="1">
      <alignment horizontal="right" vertical="center" wrapText="1"/>
      <protection locked="0"/>
    </xf>
    <xf numFmtId="178" fontId="6" fillId="0" borderId="30" xfId="0" applyNumberFormat="1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1" fontId="6" fillId="0" borderId="61" xfId="0" applyNumberFormat="1" applyFont="1" applyBorder="1" applyAlignment="1" applyProtection="1">
      <alignment horizontal="center" vertical="center" wrapText="1"/>
      <protection locked="0"/>
    </xf>
    <xf numFmtId="181" fontId="6" fillId="0" borderId="29" xfId="0" applyNumberFormat="1" applyFont="1" applyBorder="1" applyAlignment="1" applyProtection="1">
      <alignment horizontal="center" vertical="center" wrapText="1"/>
      <protection locked="0"/>
    </xf>
    <xf numFmtId="181" fontId="6" fillId="0" borderId="30" xfId="0" applyNumberFormat="1" applyFont="1" applyBorder="1" applyAlignment="1" applyProtection="1">
      <alignment horizontal="center" vertical="center" wrapText="1"/>
      <protection locked="0"/>
    </xf>
    <xf numFmtId="178" fontId="6" fillId="0" borderId="19" xfId="0" applyNumberFormat="1" applyFont="1" applyBorder="1" applyAlignment="1" applyProtection="1">
      <alignment horizontal="right" vertical="center"/>
      <protection locked="0"/>
    </xf>
    <xf numFmtId="178" fontId="6" fillId="0" borderId="39" xfId="0" applyNumberFormat="1" applyFont="1" applyBorder="1" applyAlignment="1" applyProtection="1">
      <alignment horizontal="right" vertical="center"/>
      <protection locked="0"/>
    </xf>
    <xf numFmtId="178" fontId="6" fillId="0" borderId="20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6" fillId="0" borderId="51" xfId="0" applyNumberFormat="1" applyFont="1" applyBorder="1" applyAlignment="1" applyProtection="1">
      <alignment horizontal="right" vertical="center"/>
      <protection locked="0"/>
    </xf>
    <xf numFmtId="178" fontId="6" fillId="0" borderId="3" xfId="0" applyNumberFormat="1" applyFont="1" applyBorder="1" applyAlignment="1" applyProtection="1">
      <alignment horizontal="right" vertical="center"/>
      <protection locked="0"/>
    </xf>
    <xf numFmtId="181" fontId="6" fillId="0" borderId="2" xfId="0" applyNumberFormat="1" applyFont="1" applyBorder="1" applyAlignment="1" applyProtection="1">
      <alignment horizontal="center" vertical="center"/>
      <protection locked="0"/>
    </xf>
    <xf numFmtId="181" fontId="6" fillId="0" borderId="51" xfId="0" applyNumberFormat="1" applyFont="1" applyBorder="1" applyAlignment="1" applyProtection="1">
      <alignment horizontal="center" vertical="center"/>
      <protection locked="0"/>
    </xf>
    <xf numFmtId="181" fontId="6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>
      <alignment horizontal="right" vertical="center" shrinkToFit="1"/>
    </xf>
    <xf numFmtId="178" fontId="2" fillId="0" borderId="5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</xdr:row>
          <xdr:rowOff>123825</xdr:rowOff>
        </xdr:from>
        <xdr:to>
          <xdr:col>30</xdr:col>
          <xdr:colOff>47625</xdr:colOff>
          <xdr:row>3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</xdr:row>
          <xdr:rowOff>123825</xdr:rowOff>
        </xdr:from>
        <xdr:to>
          <xdr:col>25</xdr:col>
          <xdr:colOff>28575</xdr:colOff>
          <xdr:row>3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19</xdr:row>
          <xdr:rowOff>57150</xdr:rowOff>
        </xdr:from>
        <xdr:to>
          <xdr:col>13</xdr:col>
          <xdr:colOff>0</xdr:colOff>
          <xdr:row>19</xdr:row>
          <xdr:rowOff>342900</xdr:rowOff>
        </xdr:to>
        <xdr:sp macro="" textlink="">
          <xdr:nvSpPr>
            <xdr:cNvPr id="1040" name="ComboBox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20</xdr:row>
          <xdr:rowOff>66675</xdr:rowOff>
        </xdr:from>
        <xdr:to>
          <xdr:col>13</xdr:col>
          <xdr:colOff>0</xdr:colOff>
          <xdr:row>20</xdr:row>
          <xdr:rowOff>352425</xdr:rowOff>
        </xdr:to>
        <xdr:sp macro="" textlink="">
          <xdr:nvSpPr>
            <xdr:cNvPr id="1041" name="ComboBox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20</xdr:row>
          <xdr:rowOff>57150</xdr:rowOff>
        </xdr:from>
        <xdr:to>
          <xdr:col>24</xdr:col>
          <xdr:colOff>0</xdr:colOff>
          <xdr:row>20</xdr:row>
          <xdr:rowOff>342900</xdr:rowOff>
        </xdr:to>
        <xdr:sp macro="" textlink="">
          <xdr:nvSpPr>
            <xdr:cNvPr id="1042" name="ComboBox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24</xdr:row>
          <xdr:rowOff>104775</xdr:rowOff>
        </xdr:from>
        <xdr:to>
          <xdr:col>8</xdr:col>
          <xdr:colOff>19050</xdr:colOff>
          <xdr:row>24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</xdr:row>
          <xdr:rowOff>104775</xdr:rowOff>
        </xdr:from>
        <xdr:to>
          <xdr:col>15</xdr:col>
          <xdr:colOff>0</xdr:colOff>
          <xdr:row>24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18</xdr:row>
          <xdr:rowOff>57150</xdr:rowOff>
        </xdr:from>
        <xdr:to>
          <xdr:col>13</xdr:col>
          <xdr:colOff>0</xdr:colOff>
          <xdr:row>18</xdr:row>
          <xdr:rowOff>342900</xdr:rowOff>
        </xdr:to>
        <xdr:sp macro="" textlink="">
          <xdr:nvSpPr>
            <xdr:cNvPr id="1045" name="ComboBox4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1378-E9DE-49CB-8220-E75751634AB5}">
  <sheetPr codeName="Sheet1"/>
  <dimension ref="A1:AQ90"/>
  <sheetViews>
    <sheetView showGridLines="0" tabSelected="1" view="pageBreakPreview" zoomScale="115" zoomScaleNormal="100" zoomScaleSheetLayoutView="115" workbookViewId="0">
      <selection activeCell="G6" sqref="G6:AF6"/>
    </sheetView>
  </sheetViews>
  <sheetFormatPr defaultRowHeight="13.5"/>
  <cols>
    <col min="1" max="12" width="3" customWidth="1"/>
    <col min="13" max="13" width="2.5" customWidth="1"/>
    <col min="14" max="34" width="3" customWidth="1"/>
    <col min="35" max="36" width="3.75" customWidth="1"/>
    <col min="37" max="37" width="8.875" customWidth="1"/>
    <col min="38" max="41" width="3.75" customWidth="1"/>
  </cols>
  <sheetData>
    <row r="1" spans="1:39" ht="32.2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9" ht="26.25" customHeight="1" thickBo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 t="s">
        <v>1</v>
      </c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39" ht="33.75" customHeight="1" thickTop="1" thickBot="1">
      <c r="A3" s="115" t="s">
        <v>2</v>
      </c>
      <c r="B3" s="116"/>
      <c r="C3" s="116"/>
      <c r="D3" s="116"/>
      <c r="E3" s="116"/>
      <c r="F3" s="116"/>
      <c r="G3" s="160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/>
      <c r="S3" s="14"/>
      <c r="T3" s="14"/>
      <c r="U3" s="14"/>
      <c r="V3" s="14"/>
      <c r="W3" s="14"/>
      <c r="AC3" s="1"/>
      <c r="AD3" s="1"/>
      <c r="AE3" s="1"/>
      <c r="AF3" s="1"/>
      <c r="AG3" s="1"/>
      <c r="AH3" s="1"/>
    </row>
    <row r="4" spans="1:39" ht="36.75" customHeight="1" thickTop="1" thickBot="1">
      <c r="A4" s="37" t="s">
        <v>3</v>
      </c>
      <c r="B4" s="38"/>
      <c r="C4" s="38"/>
      <c r="D4" s="38"/>
      <c r="E4" s="38"/>
      <c r="F4" s="38"/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S4" s="147" t="s">
        <v>29</v>
      </c>
      <c r="T4" s="147"/>
      <c r="U4" s="147"/>
      <c r="V4" s="147"/>
      <c r="W4" s="148"/>
      <c r="X4" s="95"/>
      <c r="Y4" s="96"/>
      <c r="Z4" s="109" t="s">
        <v>5</v>
      </c>
      <c r="AA4" s="109"/>
      <c r="AB4" s="110"/>
      <c r="AC4" s="95"/>
      <c r="AD4" s="96"/>
      <c r="AE4" s="109" t="s">
        <v>4</v>
      </c>
      <c r="AF4" s="109"/>
      <c r="AG4" s="159"/>
      <c r="AH4" s="1"/>
    </row>
    <row r="5" spans="1:39" ht="24" customHeight="1" thickTop="1" thickBot="1">
      <c r="A5" s="179"/>
      <c r="B5" s="179"/>
      <c r="C5" s="179"/>
      <c r="D5" s="179"/>
      <c r="E5" s="179"/>
      <c r="F5" s="179"/>
      <c r="G5" s="17" t="s">
        <v>56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9" ht="32.25" customHeight="1" thickTop="1">
      <c r="A6" s="145" t="s">
        <v>6</v>
      </c>
      <c r="B6" s="146"/>
      <c r="C6" s="146"/>
      <c r="D6" s="146"/>
      <c r="E6" s="146"/>
      <c r="F6" s="146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  <c r="AF6" s="154"/>
      <c r="AG6" s="180"/>
      <c r="AH6" s="181"/>
    </row>
    <row r="7" spans="1:39" ht="15.75" customHeight="1">
      <c r="A7" s="136" t="s">
        <v>8</v>
      </c>
      <c r="B7" s="137"/>
      <c r="C7" s="137"/>
      <c r="D7" s="137"/>
      <c r="E7" s="137"/>
      <c r="F7" s="137"/>
      <c r="G7" s="7" t="s">
        <v>9</v>
      </c>
      <c r="H7" s="11"/>
      <c r="I7" s="138"/>
      <c r="J7" s="139"/>
      <c r="K7" s="139"/>
      <c r="L7" s="139"/>
      <c r="M7" s="139"/>
      <c r="N7" s="139"/>
      <c r="O7" s="139"/>
      <c r="P7" s="139"/>
      <c r="Q7" s="139"/>
      <c r="R7" s="140"/>
      <c r="S7" s="155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7"/>
      <c r="AF7" s="158"/>
      <c r="AG7" s="180"/>
      <c r="AH7" s="181"/>
    </row>
    <row r="8" spans="1:39" ht="21.75" customHeight="1">
      <c r="A8" s="136"/>
      <c r="B8" s="137"/>
      <c r="C8" s="137"/>
      <c r="D8" s="137"/>
      <c r="E8" s="137"/>
      <c r="F8" s="137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151"/>
      <c r="AG8" s="180"/>
      <c r="AH8" s="181"/>
    </row>
    <row r="9" spans="1:39" ht="19.5" customHeight="1">
      <c r="A9" s="141" t="s">
        <v>7</v>
      </c>
      <c r="B9" s="142"/>
      <c r="C9" s="142"/>
      <c r="D9" s="142"/>
      <c r="E9" s="142"/>
      <c r="F9" s="142"/>
      <c r="G9" s="171"/>
      <c r="H9" s="171"/>
      <c r="I9" s="171"/>
      <c r="J9" s="171"/>
      <c r="K9" s="171"/>
      <c r="L9" s="171"/>
      <c r="M9" s="171"/>
      <c r="N9" s="171"/>
      <c r="O9" s="172"/>
      <c r="P9" s="172"/>
      <c r="Q9" s="172"/>
      <c r="R9" s="175" t="s">
        <v>10</v>
      </c>
      <c r="S9" s="142"/>
      <c r="T9" s="177" t="s">
        <v>17</v>
      </c>
      <c r="U9" s="177"/>
      <c r="V9" s="177"/>
      <c r="W9" s="178"/>
      <c r="X9" s="163"/>
      <c r="Y9" s="164"/>
      <c r="Z9" s="164"/>
      <c r="AA9" s="164"/>
      <c r="AB9" s="164"/>
      <c r="AC9" s="164"/>
      <c r="AD9" s="164"/>
      <c r="AE9" s="165"/>
      <c r="AF9" s="166"/>
      <c r="AG9" s="180"/>
      <c r="AH9" s="181"/>
    </row>
    <row r="10" spans="1:39" ht="19.5" customHeight="1" thickBot="1">
      <c r="A10" s="143"/>
      <c r="B10" s="144"/>
      <c r="C10" s="144"/>
      <c r="D10" s="144"/>
      <c r="E10" s="144"/>
      <c r="F10" s="144"/>
      <c r="G10" s="173"/>
      <c r="H10" s="173"/>
      <c r="I10" s="173"/>
      <c r="J10" s="173"/>
      <c r="K10" s="173"/>
      <c r="L10" s="173"/>
      <c r="M10" s="173"/>
      <c r="N10" s="173"/>
      <c r="O10" s="174"/>
      <c r="P10" s="174"/>
      <c r="Q10" s="174"/>
      <c r="R10" s="176"/>
      <c r="S10" s="144"/>
      <c r="T10" s="189" t="s">
        <v>18</v>
      </c>
      <c r="U10" s="189"/>
      <c r="V10" s="189"/>
      <c r="W10" s="190"/>
      <c r="X10" s="167"/>
      <c r="Y10" s="168"/>
      <c r="Z10" s="168"/>
      <c r="AA10" s="168"/>
      <c r="AB10" s="168"/>
      <c r="AC10" s="168"/>
      <c r="AD10" s="168"/>
      <c r="AE10" s="169"/>
      <c r="AF10" s="170"/>
      <c r="AG10" s="180"/>
      <c r="AH10" s="181"/>
    </row>
    <row r="11" spans="1:39" ht="16.5" customHeight="1" thickTop="1" thickBo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3"/>
      <c r="AE11" s="183"/>
      <c r="AF11" s="183"/>
      <c r="AG11" s="183"/>
      <c r="AH11" s="183"/>
    </row>
    <row r="12" spans="1:39" ht="27.75" customHeight="1" thickTop="1" thickBot="1">
      <c r="A12" s="115" t="s">
        <v>11</v>
      </c>
      <c r="B12" s="116"/>
      <c r="C12" s="116"/>
      <c r="D12" s="116"/>
      <c r="E12" s="116"/>
      <c r="F12" s="116"/>
      <c r="G12" s="188" t="s">
        <v>34</v>
      </c>
      <c r="H12" s="116"/>
      <c r="I12" s="116"/>
      <c r="J12" s="117"/>
      <c r="K12" s="188" t="s">
        <v>35</v>
      </c>
      <c r="L12" s="116"/>
      <c r="M12" s="117"/>
      <c r="N12" s="188" t="s">
        <v>36</v>
      </c>
      <c r="O12" s="116"/>
      <c r="P12" s="116"/>
      <c r="Q12" s="116"/>
      <c r="R12" s="116"/>
      <c r="S12" s="116"/>
      <c r="T12" s="18" t="s">
        <v>37</v>
      </c>
      <c r="U12" s="19"/>
      <c r="V12" s="19"/>
      <c r="W12" s="19"/>
      <c r="X12" s="19"/>
      <c r="Y12" s="19"/>
      <c r="Z12" s="19"/>
      <c r="AA12" s="19"/>
      <c r="AB12" s="19"/>
      <c r="AC12" s="20"/>
      <c r="AD12" s="21" t="s">
        <v>57</v>
      </c>
      <c r="AE12" s="22"/>
      <c r="AF12" s="22"/>
      <c r="AG12" s="22"/>
      <c r="AH12" s="23"/>
      <c r="AI12" s="2"/>
      <c r="AJ12" s="2"/>
      <c r="AK12" s="2"/>
      <c r="AL12" s="2"/>
      <c r="AM12" s="2"/>
    </row>
    <row r="13" spans="1:39" ht="27.75" customHeight="1">
      <c r="A13" s="24" t="s">
        <v>45</v>
      </c>
      <c r="B13" s="25"/>
      <c r="C13" s="25"/>
      <c r="D13" s="25"/>
      <c r="E13" s="25"/>
      <c r="F13" s="26"/>
      <c r="G13" s="185">
        <v>0</v>
      </c>
      <c r="H13" s="186"/>
      <c r="I13" s="186"/>
      <c r="J13" s="187"/>
      <c r="K13" s="191">
        <v>0</v>
      </c>
      <c r="L13" s="192"/>
      <c r="M13" s="193"/>
      <c r="N13" s="54">
        <f>G13*K13</f>
        <v>0</v>
      </c>
      <c r="O13" s="55"/>
      <c r="P13" s="55"/>
      <c r="Q13" s="55"/>
      <c r="R13" s="55"/>
      <c r="S13" s="55"/>
      <c r="T13" s="49">
        <v>1000</v>
      </c>
      <c r="U13" s="49"/>
      <c r="V13" s="50"/>
      <c r="W13" s="51">
        <v>0</v>
      </c>
      <c r="X13" s="52"/>
      <c r="Y13" s="49">
        <v>5000</v>
      </c>
      <c r="Z13" s="49"/>
      <c r="AA13" s="50"/>
      <c r="AB13" s="51">
        <v>0</v>
      </c>
      <c r="AC13" s="53"/>
      <c r="AD13" s="59"/>
      <c r="AE13" s="60"/>
      <c r="AF13" s="60"/>
      <c r="AG13" s="60"/>
      <c r="AH13" s="61"/>
      <c r="AI13" s="2"/>
      <c r="AJ13" s="2"/>
      <c r="AK13" s="2"/>
      <c r="AL13" s="2"/>
      <c r="AM13" s="2"/>
    </row>
    <row r="14" spans="1:39" ht="27.75" customHeight="1">
      <c r="A14" s="27"/>
      <c r="B14" s="28"/>
      <c r="C14" s="28"/>
      <c r="D14" s="28"/>
      <c r="E14" s="28"/>
      <c r="F14" s="29"/>
      <c r="G14" s="194">
        <v>0</v>
      </c>
      <c r="H14" s="195"/>
      <c r="I14" s="195"/>
      <c r="J14" s="196"/>
      <c r="K14" s="42">
        <v>0</v>
      </c>
      <c r="L14" s="43"/>
      <c r="M14" s="44"/>
      <c r="N14" s="45">
        <f>G14*K14</f>
        <v>0</v>
      </c>
      <c r="O14" s="46"/>
      <c r="P14" s="46"/>
      <c r="Q14" s="46"/>
      <c r="R14" s="46"/>
      <c r="S14" s="46"/>
      <c r="T14" s="62">
        <v>1000</v>
      </c>
      <c r="U14" s="62"/>
      <c r="V14" s="63"/>
      <c r="W14" s="47">
        <v>0</v>
      </c>
      <c r="X14" s="48"/>
      <c r="Y14" s="62">
        <v>5000</v>
      </c>
      <c r="Z14" s="62"/>
      <c r="AA14" s="63"/>
      <c r="AB14" s="47">
        <v>0</v>
      </c>
      <c r="AC14" s="66"/>
      <c r="AD14" s="59"/>
      <c r="AE14" s="60"/>
      <c r="AF14" s="60"/>
      <c r="AG14" s="60"/>
      <c r="AH14" s="61"/>
      <c r="AI14" s="2"/>
      <c r="AJ14" s="2"/>
      <c r="AK14" s="2"/>
      <c r="AL14" s="2"/>
      <c r="AM14" s="2"/>
    </row>
    <row r="15" spans="1:39" ht="27.75" customHeight="1" thickBot="1">
      <c r="A15" s="30"/>
      <c r="B15" s="31"/>
      <c r="C15" s="31"/>
      <c r="D15" s="31"/>
      <c r="E15" s="31"/>
      <c r="F15" s="32"/>
      <c r="G15" s="208">
        <v>0</v>
      </c>
      <c r="H15" s="209"/>
      <c r="I15" s="209"/>
      <c r="J15" s="210"/>
      <c r="K15" s="211">
        <v>0</v>
      </c>
      <c r="L15" s="212"/>
      <c r="M15" s="213"/>
      <c r="N15" s="214">
        <f>G15*K15</f>
        <v>0</v>
      </c>
      <c r="O15" s="215"/>
      <c r="P15" s="215"/>
      <c r="Q15" s="215"/>
      <c r="R15" s="215"/>
      <c r="S15" s="215"/>
      <c r="T15" s="64">
        <v>1000</v>
      </c>
      <c r="U15" s="64"/>
      <c r="V15" s="65"/>
      <c r="W15" s="67">
        <v>0</v>
      </c>
      <c r="X15" s="114"/>
      <c r="Y15" s="64">
        <v>5000</v>
      </c>
      <c r="Z15" s="64"/>
      <c r="AA15" s="65"/>
      <c r="AB15" s="67">
        <v>0</v>
      </c>
      <c r="AC15" s="68"/>
      <c r="AD15" s="56"/>
      <c r="AE15" s="57"/>
      <c r="AF15" s="57"/>
      <c r="AG15" s="57"/>
      <c r="AH15" s="58"/>
      <c r="AI15" s="2"/>
      <c r="AJ15" s="2"/>
      <c r="AK15" s="2"/>
      <c r="AL15" s="2"/>
      <c r="AM15" s="2"/>
    </row>
    <row r="16" spans="1:39" ht="33" customHeight="1" thickTop="1" thickBot="1">
      <c r="A16" s="206" t="s">
        <v>47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11">
        <f>SUM(N13:S15)</f>
        <v>0</v>
      </c>
      <c r="O16" s="112"/>
      <c r="P16" s="112"/>
      <c r="Q16" s="112"/>
      <c r="R16" s="112"/>
      <c r="S16" s="113"/>
      <c r="T16" s="33" t="s">
        <v>46</v>
      </c>
      <c r="U16" s="34"/>
      <c r="V16" s="34"/>
      <c r="W16" s="35">
        <f>1000*SUM(W13:X15)+5000*SUM(AB13:AC15)</f>
        <v>0</v>
      </c>
      <c r="X16" s="35"/>
      <c r="Y16" s="35"/>
      <c r="Z16" s="35"/>
      <c r="AA16" s="35"/>
      <c r="AB16" s="36">
        <f>IF(N16=W16,,"※購入額と券種合計が違います")</f>
        <v>0</v>
      </c>
      <c r="AC16" s="36"/>
      <c r="AD16" s="36"/>
      <c r="AE16" s="36"/>
      <c r="AF16" s="36"/>
      <c r="AG16" s="36"/>
      <c r="AH16" s="36"/>
    </row>
    <row r="17" spans="1:43" ht="18" customHeight="1" thickTop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K17" s="13"/>
      <c r="AL17" s="13"/>
      <c r="AM17" s="13"/>
      <c r="AN17" s="13"/>
      <c r="AO17" s="13"/>
      <c r="AP17" s="13"/>
      <c r="AQ17" s="13"/>
    </row>
    <row r="18" spans="1:43" ht="25.5" customHeight="1" thickBot="1">
      <c r="A18" s="15" t="s">
        <v>51</v>
      </c>
      <c r="B18" s="15"/>
      <c r="C18" s="15"/>
      <c r="D18" s="15"/>
      <c r="E18" s="15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K18" s="3" t="s">
        <v>54</v>
      </c>
      <c r="AL18" s="3" t="s">
        <v>53</v>
      </c>
      <c r="AM18" s="3"/>
      <c r="AN18" s="3"/>
      <c r="AO18" s="13"/>
      <c r="AP18" s="13"/>
      <c r="AQ18" s="13"/>
    </row>
    <row r="19" spans="1:43" ht="31.5" customHeight="1" thickTop="1" thickBot="1">
      <c r="A19" s="37" t="s">
        <v>48</v>
      </c>
      <c r="B19" s="38"/>
      <c r="C19" s="38"/>
      <c r="D19" s="38"/>
      <c r="E19" s="38"/>
      <c r="F19" s="38"/>
      <c r="G19" s="39" t="s">
        <v>59</v>
      </c>
      <c r="H19" s="39"/>
      <c r="I19" s="39"/>
      <c r="J19" s="39"/>
      <c r="K19" s="39"/>
      <c r="L19" s="39"/>
      <c r="M19" s="39"/>
      <c r="N19" s="40">
        <v>0</v>
      </c>
      <c r="O19" s="40"/>
      <c r="P19" s="40"/>
      <c r="Q19" s="40"/>
      <c r="R19" s="4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200"/>
      <c r="AK19" s="3" t="s">
        <v>55</v>
      </c>
      <c r="AL19" s="3" t="s">
        <v>52</v>
      </c>
      <c r="AM19" s="3"/>
      <c r="AN19" s="3"/>
      <c r="AO19" s="13"/>
      <c r="AP19" s="13"/>
      <c r="AQ19" s="13"/>
    </row>
    <row r="20" spans="1:43" ht="31.5" customHeight="1" thickTop="1" thickBot="1">
      <c r="A20" s="115" t="s">
        <v>49</v>
      </c>
      <c r="B20" s="116"/>
      <c r="C20" s="116"/>
      <c r="D20" s="116"/>
      <c r="E20" s="116"/>
      <c r="F20" s="117"/>
      <c r="G20" s="122" t="s">
        <v>59</v>
      </c>
      <c r="H20" s="123"/>
      <c r="I20" s="123"/>
      <c r="J20" s="123"/>
      <c r="K20" s="123"/>
      <c r="L20" s="123"/>
      <c r="M20" s="123"/>
      <c r="N20" s="118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K20" s="3"/>
      <c r="AL20" s="3"/>
      <c r="AM20" s="3"/>
      <c r="AN20" s="3"/>
      <c r="AO20" s="13"/>
      <c r="AP20" s="13"/>
      <c r="AQ20" s="13"/>
    </row>
    <row r="21" spans="1:43" ht="31.5" customHeight="1">
      <c r="A21" s="78" t="s">
        <v>50</v>
      </c>
      <c r="B21" s="79"/>
      <c r="C21" s="79"/>
      <c r="D21" s="79"/>
      <c r="E21" s="79"/>
      <c r="F21" s="80"/>
      <c r="G21" s="197" t="s">
        <v>59</v>
      </c>
      <c r="H21" s="198"/>
      <c r="I21" s="198"/>
      <c r="J21" s="198"/>
      <c r="K21" s="198"/>
      <c r="L21" s="198"/>
      <c r="M21" s="199"/>
      <c r="N21" s="201" t="s">
        <v>12</v>
      </c>
      <c r="O21" s="202"/>
      <c r="P21" s="202"/>
      <c r="Q21" s="202"/>
      <c r="R21" s="202"/>
      <c r="S21" s="198" t="s">
        <v>59</v>
      </c>
      <c r="T21" s="198"/>
      <c r="U21" s="198"/>
      <c r="V21" s="198"/>
      <c r="W21" s="198"/>
      <c r="X21" s="198"/>
      <c r="Y21" s="4"/>
      <c r="Z21" s="4"/>
      <c r="AA21" s="4"/>
      <c r="AB21" s="4"/>
      <c r="AC21" s="4"/>
      <c r="AD21" s="4"/>
      <c r="AE21" s="4"/>
      <c r="AF21" s="4"/>
      <c r="AG21" s="4"/>
      <c r="AH21" s="5"/>
      <c r="AK21" s="3"/>
      <c r="AL21" s="3" t="s">
        <v>13</v>
      </c>
      <c r="AM21" s="3"/>
      <c r="AN21" s="3"/>
      <c r="AO21" s="13"/>
      <c r="AP21" s="13"/>
      <c r="AQ21" s="13"/>
    </row>
    <row r="22" spans="1:43" ht="31.5" customHeight="1">
      <c r="A22" s="81"/>
      <c r="B22" s="82"/>
      <c r="C22" s="82"/>
      <c r="D22" s="82"/>
      <c r="E22" s="82"/>
      <c r="F22" s="83"/>
      <c r="G22" s="75" t="s">
        <v>39</v>
      </c>
      <c r="H22" s="76"/>
      <c r="I22" s="76"/>
      <c r="J22" s="76"/>
      <c r="K22" s="76"/>
      <c r="L22" s="76"/>
      <c r="M22" s="77"/>
      <c r="N22" s="124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K22" s="3"/>
      <c r="AL22" s="3" t="s">
        <v>41</v>
      </c>
      <c r="AM22" s="3"/>
      <c r="AN22" s="3"/>
      <c r="AO22" s="13"/>
      <c r="AP22" s="13"/>
      <c r="AQ22" s="13"/>
    </row>
    <row r="23" spans="1:43" ht="33" customHeight="1" thickBot="1">
      <c r="A23" s="84"/>
      <c r="B23" s="85"/>
      <c r="C23" s="85"/>
      <c r="D23" s="85"/>
      <c r="E23" s="85"/>
      <c r="F23" s="86"/>
      <c r="G23" s="87" t="s">
        <v>40</v>
      </c>
      <c r="H23" s="88"/>
      <c r="I23" s="88"/>
      <c r="J23" s="88"/>
      <c r="K23" s="88"/>
      <c r="L23" s="88"/>
      <c r="M23" s="89"/>
      <c r="N23" s="127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  <c r="AK23" s="3"/>
      <c r="AL23" s="3" t="s">
        <v>42</v>
      </c>
      <c r="AM23" s="3"/>
      <c r="AN23" s="3"/>
      <c r="AO23" s="13"/>
      <c r="AP23" s="13"/>
      <c r="AQ23" s="13"/>
    </row>
    <row r="24" spans="1:43" ht="10.5" customHeight="1" thickTop="1" thickBo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K24" s="13"/>
      <c r="AL24" s="13"/>
      <c r="AM24" s="13"/>
      <c r="AN24" s="13"/>
      <c r="AO24" s="13"/>
      <c r="AP24" s="13"/>
      <c r="AQ24" s="13"/>
    </row>
    <row r="25" spans="1:43" ht="33.75" customHeight="1" thickTop="1" thickBot="1">
      <c r="A25" s="102" t="s">
        <v>43</v>
      </c>
      <c r="B25" s="103"/>
      <c r="C25" s="103"/>
      <c r="D25" s="103"/>
      <c r="E25" s="103"/>
      <c r="F25" s="103"/>
      <c r="G25" s="95"/>
      <c r="H25" s="96"/>
      <c r="I25" s="109" t="s">
        <v>19</v>
      </c>
      <c r="J25" s="109"/>
      <c r="K25" s="109"/>
      <c r="L25" s="109"/>
      <c r="M25" s="110"/>
      <c r="N25" s="97"/>
      <c r="O25" s="98"/>
      <c r="P25" s="93" t="s">
        <v>20</v>
      </c>
      <c r="Q25" s="93"/>
      <c r="R25" s="93"/>
      <c r="S25" s="94"/>
      <c r="T25" s="104" t="s">
        <v>21</v>
      </c>
      <c r="U25" s="105"/>
      <c r="V25" s="105"/>
      <c r="W25" s="105"/>
      <c r="X25" s="105"/>
      <c r="Y25" s="106"/>
      <c r="Z25" s="107"/>
      <c r="AA25" s="107"/>
      <c r="AB25" s="107"/>
      <c r="AC25" s="108"/>
      <c r="AD25" s="8"/>
      <c r="AE25" s="8"/>
      <c r="AF25" s="8"/>
      <c r="AG25" s="8"/>
      <c r="AH25" s="8"/>
      <c r="AK25" s="13"/>
      <c r="AL25" s="13"/>
      <c r="AM25" s="13"/>
      <c r="AN25" s="13"/>
      <c r="AO25" s="13"/>
      <c r="AP25" s="13"/>
    </row>
    <row r="26" spans="1:43" ht="19.5" customHeight="1" thickTop="1">
      <c r="A26" s="99" t="s">
        <v>25</v>
      </c>
      <c r="B26" s="99"/>
      <c r="C26" s="99"/>
      <c r="D26" s="99"/>
      <c r="E26" s="99"/>
      <c r="F26" s="99"/>
      <c r="G26" s="92" t="s">
        <v>26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U26" s="74" t="s">
        <v>27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9"/>
      <c r="AK26" s="13"/>
      <c r="AL26" s="13"/>
      <c r="AM26" s="13"/>
      <c r="AN26" s="13"/>
      <c r="AO26" s="13"/>
      <c r="AP26" s="13"/>
    </row>
    <row r="27" spans="1:43" ht="19.5" customHeight="1">
      <c r="A27" s="203"/>
      <c r="B27" s="203"/>
      <c r="C27" s="203"/>
      <c r="D27" s="203"/>
      <c r="E27" s="203"/>
      <c r="F27" s="203"/>
      <c r="G27" s="74" t="s">
        <v>28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K27" s="13"/>
      <c r="AL27" s="13"/>
      <c r="AM27" s="13"/>
      <c r="AN27" s="13"/>
      <c r="AO27" s="13"/>
      <c r="AP27" s="13"/>
    </row>
    <row r="28" spans="1:43" ht="21" customHeight="1">
      <c r="A28" s="101" t="s">
        <v>24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K28" s="13"/>
      <c r="AL28" s="13"/>
      <c r="AM28" s="13"/>
      <c r="AN28" s="13"/>
      <c r="AO28" s="13"/>
      <c r="AP28" s="13"/>
    </row>
    <row r="29" spans="1:43" s="10" customFormat="1" ht="20.25" customHeight="1">
      <c r="A29" s="17" t="s">
        <v>58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43" s="10" customFormat="1" ht="20.25" customHeight="1">
      <c r="A30" s="100" t="s">
        <v>22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43" s="10" customFormat="1" ht="20.25" customHeight="1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43" s="10" customFormat="1" ht="14.25" customHeight="1" thickBo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25.5" customHeight="1" thickBot="1">
      <c r="A33" s="130" t="s">
        <v>30</v>
      </c>
      <c r="B33" s="131"/>
      <c r="C33" s="132"/>
      <c r="D33" s="131" t="s">
        <v>38</v>
      </c>
      <c r="E33" s="131"/>
      <c r="F33" s="131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 t="s">
        <v>31</v>
      </c>
      <c r="R33" s="71"/>
      <c r="S33" s="72"/>
      <c r="T33" s="91"/>
      <c r="U33" s="69"/>
      <c r="V33" s="73" t="s">
        <v>32</v>
      </c>
      <c r="W33" s="73"/>
      <c r="X33" s="69"/>
      <c r="Y33" s="69"/>
      <c r="Z33" s="73" t="s">
        <v>33</v>
      </c>
      <c r="AA33" s="90"/>
      <c r="AB33" s="204"/>
      <c r="AC33" s="205"/>
      <c r="AD33" s="205"/>
      <c r="AE33" s="205"/>
      <c r="AF33" s="205"/>
      <c r="AG33" s="205"/>
      <c r="AH33" s="205"/>
    </row>
    <row r="34" spans="1:34" ht="26.25" customHeight="1">
      <c r="A34" s="12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1.5" customHeight="1">
      <c r="A35" s="184" t="s">
        <v>14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6"/>
      <c r="P35" s="6"/>
      <c r="Q35" s="1" t="s">
        <v>15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2.5" customHeight="1"/>
    <row r="44" spans="1:34" ht="22.5" customHeight="1"/>
    <row r="45" spans="1:34" ht="22.5" customHeight="1"/>
    <row r="46" spans="1:34" ht="22.5" customHeight="1"/>
    <row r="47" spans="1:34" ht="22.5" customHeight="1"/>
    <row r="48" spans="1:3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sheetProtection algorithmName="SHA-512" hashValue="ME6EzJkzOxdmT5L3GtwQ8MsIwHc4QOkaRaukyHWI/Y/Tkm6R8oAJ6CarQkDW08zA621cIwe67/WYvNkZs5shFg==" saltValue="eTU0Ri/3OioN85sV0iuFIA==" spinCount="100000" sheet="1" selectLockedCells="1"/>
  <mergeCells count="108">
    <mergeCell ref="A5:F5"/>
    <mergeCell ref="AG6:AH10"/>
    <mergeCell ref="A11:AH11"/>
    <mergeCell ref="A35:N35"/>
    <mergeCell ref="A12:F12"/>
    <mergeCell ref="G13:J13"/>
    <mergeCell ref="N12:S12"/>
    <mergeCell ref="G12:J12"/>
    <mergeCell ref="T10:W10"/>
    <mergeCell ref="K13:M13"/>
    <mergeCell ref="K12:M12"/>
    <mergeCell ref="G14:J14"/>
    <mergeCell ref="G21:M21"/>
    <mergeCell ref="S19:AH19"/>
    <mergeCell ref="AD13:AH13"/>
    <mergeCell ref="N21:R21"/>
    <mergeCell ref="S21:X21"/>
    <mergeCell ref="A24:AH24"/>
    <mergeCell ref="A27:F27"/>
    <mergeCell ref="AB33:AH33"/>
    <mergeCell ref="A16:M16"/>
    <mergeCell ref="G15:J15"/>
    <mergeCell ref="K15:M15"/>
    <mergeCell ref="N15:S15"/>
    <mergeCell ref="A1:AH1"/>
    <mergeCell ref="A2:M2"/>
    <mergeCell ref="N2:AA2"/>
    <mergeCell ref="A7:F8"/>
    <mergeCell ref="I7:R7"/>
    <mergeCell ref="A9:F10"/>
    <mergeCell ref="A3:F3"/>
    <mergeCell ref="A4:F4"/>
    <mergeCell ref="A6:F6"/>
    <mergeCell ref="S4:W4"/>
    <mergeCell ref="G8:AF8"/>
    <mergeCell ref="G6:AF6"/>
    <mergeCell ref="S7:AF7"/>
    <mergeCell ref="Z4:AB4"/>
    <mergeCell ref="AE4:AG4"/>
    <mergeCell ref="G3:R3"/>
    <mergeCell ref="G4:R4"/>
    <mergeCell ref="AC4:AD4"/>
    <mergeCell ref="X4:Y4"/>
    <mergeCell ref="X9:AF9"/>
    <mergeCell ref="X10:AF10"/>
    <mergeCell ref="G9:Q10"/>
    <mergeCell ref="R9:S10"/>
    <mergeCell ref="T9:W9"/>
    <mergeCell ref="T14:V14"/>
    <mergeCell ref="X33:Y33"/>
    <mergeCell ref="G25:H25"/>
    <mergeCell ref="N25:O25"/>
    <mergeCell ref="A26:F26"/>
    <mergeCell ref="A30:AH30"/>
    <mergeCell ref="A29:AH29"/>
    <mergeCell ref="A31:AH31"/>
    <mergeCell ref="A28:AH28"/>
    <mergeCell ref="A25:F25"/>
    <mergeCell ref="T25:X25"/>
    <mergeCell ref="Y25:AC25"/>
    <mergeCell ref="I25:M25"/>
    <mergeCell ref="N16:S16"/>
    <mergeCell ref="W15:X15"/>
    <mergeCell ref="T15:V15"/>
    <mergeCell ref="A20:F20"/>
    <mergeCell ref="N20:AH20"/>
    <mergeCell ref="A17:AH17"/>
    <mergeCell ref="G20:M20"/>
    <mergeCell ref="N22:AH22"/>
    <mergeCell ref="N23:AH23"/>
    <mergeCell ref="A33:C33"/>
    <mergeCell ref="D33:F33"/>
    <mergeCell ref="G33:P33"/>
    <mergeCell ref="Q33:S33"/>
    <mergeCell ref="V33:W33"/>
    <mergeCell ref="G27:AH27"/>
    <mergeCell ref="G22:M22"/>
    <mergeCell ref="A21:F23"/>
    <mergeCell ref="G23:M23"/>
    <mergeCell ref="Z33:AA33"/>
    <mergeCell ref="T33:U33"/>
    <mergeCell ref="G26:S26"/>
    <mergeCell ref="U26:AG26"/>
    <mergeCell ref="P25:S25"/>
    <mergeCell ref="G5:AH5"/>
    <mergeCell ref="T12:AC12"/>
    <mergeCell ref="AD12:AH12"/>
    <mergeCell ref="A13:F15"/>
    <mergeCell ref="T16:V16"/>
    <mergeCell ref="W16:AA16"/>
    <mergeCell ref="AB16:AH16"/>
    <mergeCell ref="A19:F19"/>
    <mergeCell ref="G19:M19"/>
    <mergeCell ref="N19:R19"/>
    <mergeCell ref="K14:M14"/>
    <mergeCell ref="N14:S14"/>
    <mergeCell ref="W14:X14"/>
    <mergeCell ref="T13:V13"/>
    <mergeCell ref="W13:X13"/>
    <mergeCell ref="Y13:AA13"/>
    <mergeCell ref="AB13:AC13"/>
    <mergeCell ref="N13:S13"/>
    <mergeCell ref="AD15:AH15"/>
    <mergeCell ref="AD14:AH14"/>
    <mergeCell ref="Y14:AA14"/>
    <mergeCell ref="Y15:AA15"/>
    <mergeCell ref="AB14:AC14"/>
    <mergeCell ref="AB15:AC15"/>
  </mergeCells>
  <phoneticPr fontId="1"/>
  <printOptions horizontalCentered="1" verticalCentered="1"/>
  <pageMargins left="0.23622047244094491" right="0.23622047244094491" top="0.31496062992125984" bottom="0.19685039370078741" header="0.31496062992125984" footer="0.31496062992125984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45" r:id="rId4" name="ComboBox4">
          <controlPr defaultSize="0" autoLine="0" linkedCell="G19" listFillRange="AK17:AK19" r:id="rId5">
            <anchor moveWithCells="1" sizeWithCells="1">
              <from>
                <xdr:col>6</xdr:col>
                <xdr:colOff>28575</xdr:colOff>
                <xdr:row>18</xdr:row>
                <xdr:rowOff>57150</xdr:rowOff>
              </from>
              <to>
                <xdr:col>13</xdr:col>
                <xdr:colOff>0</xdr:colOff>
                <xdr:row>18</xdr:row>
                <xdr:rowOff>342900</xdr:rowOff>
              </to>
            </anchor>
          </controlPr>
        </control>
      </mc:Choice>
      <mc:Fallback>
        <control shapeId="1045" r:id="rId4" name="ComboBox4"/>
      </mc:Fallback>
    </mc:AlternateContent>
    <mc:AlternateContent xmlns:mc="http://schemas.openxmlformats.org/markup-compatibility/2006">
      <mc:Choice Requires="x14">
        <control shapeId="1040" r:id="rId6" name="ComboBox1">
          <controlPr defaultSize="0" autoLine="0" linkedCell="G20" listFillRange="AL17:AL19" r:id="rId5">
            <anchor moveWithCells="1" sizeWithCells="1">
              <from>
                <xdr:col>6</xdr:col>
                <xdr:colOff>28575</xdr:colOff>
                <xdr:row>19</xdr:row>
                <xdr:rowOff>57150</xdr:rowOff>
              </from>
              <to>
                <xdr:col>13</xdr:col>
                <xdr:colOff>0</xdr:colOff>
                <xdr:row>19</xdr:row>
                <xdr:rowOff>342900</xdr:rowOff>
              </to>
            </anchor>
          </controlPr>
        </control>
      </mc:Choice>
      <mc:Fallback>
        <control shapeId="1040" r:id="rId6" name="ComboBox1"/>
      </mc:Fallback>
    </mc:AlternateContent>
    <mc:AlternateContent xmlns:mc="http://schemas.openxmlformats.org/markup-compatibility/2006">
      <mc:Choice Requires="x14">
        <control shapeId="1041" r:id="rId7" name="ComboBox2">
          <controlPr defaultSize="0" autoLine="0" linkedCell="G21" listFillRange="AL17:AL19" r:id="rId5">
            <anchor moveWithCells="1" sizeWithCells="1">
              <from>
                <xdr:col>6</xdr:col>
                <xdr:colOff>28575</xdr:colOff>
                <xdr:row>20</xdr:row>
                <xdr:rowOff>66675</xdr:rowOff>
              </from>
              <to>
                <xdr:col>13</xdr:col>
                <xdr:colOff>0</xdr:colOff>
                <xdr:row>20</xdr:row>
                <xdr:rowOff>352425</xdr:rowOff>
              </to>
            </anchor>
          </controlPr>
        </control>
      </mc:Choice>
      <mc:Fallback>
        <control shapeId="1041" r:id="rId7" name="ComboBox2"/>
      </mc:Fallback>
    </mc:AlternateContent>
    <mc:AlternateContent xmlns:mc="http://schemas.openxmlformats.org/markup-compatibility/2006">
      <mc:Choice Requires="x14">
        <control shapeId="1042" r:id="rId8" name="ComboBox3">
          <controlPr defaultSize="0" autoLine="0" linkedCell="S21" listFillRange="AL20:AL23" r:id="rId9">
            <anchor moveWithCells="1" sizeWithCells="1">
              <from>
                <xdr:col>18</xdr:col>
                <xdr:colOff>9525</xdr:colOff>
                <xdr:row>20</xdr:row>
                <xdr:rowOff>57150</xdr:rowOff>
              </from>
              <to>
                <xdr:col>24</xdr:col>
                <xdr:colOff>0</xdr:colOff>
                <xdr:row>20</xdr:row>
                <xdr:rowOff>342900</xdr:rowOff>
              </to>
            </anchor>
          </controlPr>
        </control>
      </mc:Choice>
      <mc:Fallback>
        <control shapeId="1042" r:id="rId8" name="ComboBox3"/>
      </mc:Fallback>
    </mc:AlternateContent>
    <mc:AlternateContent xmlns:mc="http://schemas.openxmlformats.org/markup-compatibility/2006">
      <mc:Choice Requires="x14">
        <control shapeId="1025" r:id="rId10" name="Check Box 1">
          <controlPr defaultSize="0" autoFill="0" autoLine="0" autoPict="0">
            <anchor moveWithCells="1">
              <from>
                <xdr:col>29</xdr:col>
                <xdr:colOff>19050</xdr:colOff>
                <xdr:row>3</xdr:row>
                <xdr:rowOff>123825</xdr:rowOff>
              </from>
              <to>
                <xdr:col>30</xdr:col>
                <xdr:colOff>47625</xdr:colOff>
                <xdr:row>3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1" name="Check Box 2">
          <controlPr defaultSize="0" autoFill="0" autoLine="0" autoPict="0">
            <anchor moveWithCells="1">
              <from>
                <xdr:col>24</xdr:col>
                <xdr:colOff>0</xdr:colOff>
                <xdr:row>3</xdr:row>
                <xdr:rowOff>123825</xdr:rowOff>
              </from>
              <to>
                <xdr:col>25</xdr:col>
                <xdr:colOff>28575</xdr:colOff>
                <xdr:row>3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12" name="Check Box 19">
          <controlPr defaultSize="0" autoFill="0" autoLine="0" autoPict="0">
            <anchor moveWithCells="1">
              <from>
                <xdr:col>6</xdr:col>
                <xdr:colOff>219075</xdr:colOff>
                <xdr:row>24</xdr:row>
                <xdr:rowOff>104775</xdr:rowOff>
              </from>
              <to>
                <xdr:col>8</xdr:col>
                <xdr:colOff>19050</xdr:colOff>
                <xdr:row>24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3" name="Check Box 20">
          <controlPr defaultSize="0" autoFill="0" autoLine="0" autoPict="0">
            <anchor moveWithCells="1">
              <from>
                <xdr:col>13</xdr:col>
                <xdr:colOff>228600</xdr:colOff>
                <xdr:row>24</xdr:row>
                <xdr:rowOff>104775</xdr:rowOff>
              </from>
              <to>
                <xdr:col>15</xdr:col>
                <xdr:colOff>0</xdr:colOff>
                <xdr:row>24</xdr:row>
                <xdr:rowOff>342900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GTC</vt:lpstr>
      <vt:lpstr>GTC!Print_Area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naganuma</dc:creator>
  <cp:lastModifiedBy>naganuma</cp:lastModifiedBy>
  <cp:lastPrinted>2022-02-14T00:16:10Z</cp:lastPrinted>
  <dcterms:created xsi:type="dcterms:W3CDTF">2022-02-10T01:02:51Z</dcterms:created>
  <dcterms:modified xsi:type="dcterms:W3CDTF">2022-02-16T09:04:07Z</dcterms:modified>
</cp:coreProperties>
</file>